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harvey/Box Sync/p-harvey/Teaching/Chem 197/Chem197_Fall2019/measurement_exercises/me_vi/"/>
    </mc:Choice>
  </mc:AlternateContent>
  <xr:revisionPtr revIDLastSave="0" documentId="13_ncr:1_{7C74E22C-BF14-4146-BD91-E8384459418B}" xr6:coauthVersionLast="36" xr6:coauthVersionMax="36" xr10:uidLastSave="{00000000-0000-0000-0000-000000000000}"/>
  <bookViews>
    <workbookView xWindow="620" yWindow="460" windowWidth="31020" windowHeight="17540" xr2:uid="{0E2E5396-D036-4B4C-8848-66A03DC5CD63}"/>
  </bookViews>
  <sheets>
    <sheet name="regression" sheetId="7" r:id="rId1"/>
    <sheet name="set 1" sheetId="1" r:id="rId2"/>
    <sheet name="set 2" sheetId="2" r:id="rId3"/>
    <sheet name="set 3" sheetId="3" r:id="rId4"/>
    <sheet name="set 4" sheetId="4" r:id="rId5"/>
    <sheet name="set 5" sheetId="5" r:id="rId6"/>
    <sheet name="set 6" sheetId="6" r:id="rId7"/>
    <sheet name="Galileo" sheetId="9" r:id="rId8"/>
  </sheets>
  <definedNames>
    <definedName name="_xlnm.Print_Area" localSheetId="0">regression!$A$12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9" l="1"/>
  <c r="C18" i="9"/>
  <c r="D18" i="9"/>
  <c r="E18" i="9"/>
  <c r="F18" i="9"/>
  <c r="B23" i="9" s="1"/>
  <c r="G18" i="9"/>
  <c r="H18" i="9"/>
  <c r="B21" i="9" s="1"/>
  <c r="B22" i="9"/>
  <c r="B24" i="9"/>
  <c r="B25" i="9"/>
  <c r="B26" i="9"/>
  <c r="B27" i="9"/>
  <c r="B3" i="2" l="1"/>
  <c r="B4" i="2"/>
  <c r="B5" i="2"/>
  <c r="B6" i="2"/>
  <c r="B7" i="2"/>
  <c r="B8" i="2"/>
  <c r="B9" i="2"/>
  <c r="B10" i="2"/>
  <c r="B11" i="2"/>
  <c r="B2" i="2"/>
  <c r="B3" i="6"/>
  <c r="B4" i="6"/>
  <c r="B5" i="6"/>
  <c r="B6" i="6"/>
  <c r="B7" i="6"/>
  <c r="B8" i="6"/>
  <c r="B9" i="6"/>
  <c r="B10" i="6"/>
  <c r="B11" i="6"/>
  <c r="B2" i="6"/>
  <c r="A4" i="6"/>
  <c r="A5" i="6" s="1"/>
  <c r="A3" i="6"/>
  <c r="B3" i="5"/>
  <c r="B4" i="5"/>
  <c r="B5" i="5"/>
  <c r="B6" i="5"/>
  <c r="B7" i="5"/>
  <c r="B8" i="5"/>
  <c r="B9" i="5"/>
  <c r="B10" i="5"/>
  <c r="B11" i="5"/>
  <c r="B2" i="5"/>
  <c r="A4" i="5"/>
  <c r="A5" i="5" s="1"/>
  <c r="A3" i="5"/>
  <c r="A6" i="6" l="1"/>
  <c r="A6" i="5"/>
  <c r="B3" i="4"/>
  <c r="B4" i="4"/>
  <c r="B5" i="4"/>
  <c r="B6" i="4"/>
  <c r="B7" i="4"/>
  <c r="B8" i="4"/>
  <c r="B9" i="4"/>
  <c r="B10" i="4"/>
  <c r="B11" i="4"/>
  <c r="B2" i="4"/>
  <c r="A4" i="4"/>
  <c r="A5" i="4" s="1"/>
  <c r="A3" i="4"/>
  <c r="B3" i="3"/>
  <c r="B4" i="3"/>
  <c r="B5" i="3"/>
  <c r="B6" i="3"/>
  <c r="B7" i="3"/>
  <c r="B8" i="3"/>
  <c r="B9" i="3"/>
  <c r="B10" i="3"/>
  <c r="B11" i="3"/>
  <c r="B2" i="3"/>
  <c r="A4" i="3"/>
  <c r="A5" i="3" s="1"/>
  <c r="A3" i="3"/>
  <c r="A4" i="2"/>
  <c r="A5" i="2" s="1"/>
  <c r="A3" i="2"/>
  <c r="B3" i="1"/>
  <c r="B4" i="1"/>
  <c r="B5" i="1"/>
  <c r="B6" i="1"/>
  <c r="B7" i="1"/>
  <c r="B8" i="1"/>
  <c r="B9" i="1"/>
  <c r="B10" i="1"/>
  <c r="B11" i="1"/>
  <c r="B2" i="1"/>
  <c r="A11" i="1"/>
  <c r="A9" i="1"/>
  <c r="A10" i="1" s="1"/>
  <c r="A4" i="1"/>
  <c r="A5" i="1"/>
  <c r="A6" i="1"/>
  <c r="A7" i="1" s="1"/>
  <c r="A8" i="1" s="1"/>
  <c r="A3" i="1"/>
  <c r="A7" i="6" l="1"/>
  <c r="A7" i="5"/>
  <c r="A6" i="4"/>
  <c r="A6" i="3"/>
  <c r="A6" i="2"/>
  <c r="A8" i="6" l="1"/>
  <c r="A8" i="5"/>
  <c r="A7" i="4"/>
  <c r="A7" i="3"/>
  <c r="A7" i="2"/>
  <c r="A9" i="6" l="1"/>
  <c r="A9" i="5"/>
  <c r="A8" i="4"/>
  <c r="A8" i="3"/>
  <c r="A8" i="2"/>
  <c r="A10" i="6" l="1"/>
  <c r="A10" i="5"/>
  <c r="A9" i="4"/>
  <c r="A9" i="3"/>
  <c r="A9" i="2"/>
  <c r="A11" i="6" l="1"/>
  <c r="A11" i="5"/>
  <c r="A10" i="4"/>
  <c r="A10" i="3"/>
  <c r="A10" i="2"/>
  <c r="A11" i="4" l="1"/>
  <c r="A11" i="3"/>
  <c r="A11" i="2"/>
</calcChain>
</file>

<file path=xl/sharedStrings.xml><?xml version="1.0" encoding="utf-8"?>
<sst xmlns="http://schemas.openxmlformats.org/spreadsheetml/2006/main" count="25" uniqueCount="12">
  <si>
    <t>x</t>
  </si>
  <si>
    <t>y</t>
  </si>
  <si>
    <t>distance</t>
  </si>
  <si>
    <t>avg time</t>
  </si>
  <si>
    <t xml:space="preserve"> d =1</t>
  </si>
  <si>
    <t>d = 3</t>
  </si>
  <si>
    <t>d = 5</t>
  </si>
  <si>
    <t>d = 7</t>
  </si>
  <si>
    <t>d = 10</t>
  </si>
  <si>
    <t>d = 13</t>
  </si>
  <si>
    <t>d = 15</t>
  </si>
  <si>
    <t>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</si>
</sst>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165" fontId="0" fillId="0" borderId="0" xfId="0" applyNumberFormat="1" applyProtection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regression!$B$1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</c:marker>
          <c:xVal>
            <c:numRef>
              <c:f>regression!$A$2:$A$6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regression!$B$2:$B$6</c:f>
              <c:numCache>
                <c:formatCode>General</c:formatCode>
                <c:ptCount val="5"/>
                <c:pt idx="0">
                  <c:v>5.12</c:v>
                </c:pt>
                <c:pt idx="1">
                  <c:v>5.4</c:v>
                </c:pt>
                <c:pt idx="2">
                  <c:v>9.84</c:v>
                </c:pt>
                <c:pt idx="3">
                  <c:v>9.42</c:v>
                </c:pt>
                <c:pt idx="4">
                  <c:v>14.2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86-0B45-B3B6-3BCD0F49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998576"/>
        <c:axId val="2106308832"/>
      </c:scatterChart>
      <c:valAx>
        <c:axId val="2099998576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308832"/>
        <c:crosses val="autoZero"/>
        <c:crossBetween val="midCat"/>
      </c:valAx>
      <c:valAx>
        <c:axId val="210630883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99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 1'!$B$1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 1'!$A$2:$A$11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'set 1'!$B$2:$B$11</c:f>
              <c:numCache>
                <c:formatCode>0.000</c:formatCode>
                <c:ptCount val="10"/>
                <c:pt idx="0">
                  <c:v>0.11</c:v>
                </c:pt>
                <c:pt idx="1">
                  <c:v>0.19</c:v>
                </c:pt>
                <c:pt idx="2">
                  <c:v>0.31000000000000005</c:v>
                </c:pt>
                <c:pt idx="3">
                  <c:v>0.41000000000000003</c:v>
                </c:pt>
                <c:pt idx="4">
                  <c:v>0.49</c:v>
                </c:pt>
                <c:pt idx="5">
                  <c:v>0.61</c:v>
                </c:pt>
                <c:pt idx="6">
                  <c:v>0.69</c:v>
                </c:pt>
                <c:pt idx="7">
                  <c:v>0.78999999999999992</c:v>
                </c:pt>
                <c:pt idx="8">
                  <c:v>0.89999999999999991</c:v>
                </c:pt>
                <c:pt idx="9">
                  <c:v>1.0099999999999998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20-EA42-914A-967FBCBDC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474704"/>
        <c:axId val="2092283216"/>
      </c:scatterChart>
      <c:valAx>
        <c:axId val="2092474704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283216"/>
        <c:crosses val="autoZero"/>
        <c:crossBetween val="midCat"/>
      </c:valAx>
      <c:valAx>
        <c:axId val="2092283216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47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 2'!$B$1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 2'!$A$2:$A$11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'set 2'!$B$2:$B$11</c:f>
              <c:numCache>
                <c:formatCode>0.000</c:formatCode>
                <c:ptCount val="10"/>
                <c:pt idx="0">
                  <c:v>-2.3125850929940452</c:v>
                </c:pt>
                <c:pt idx="1">
                  <c:v>-1.5994379124341003</c:v>
                </c:pt>
                <c:pt idx="2">
                  <c:v>-1.2139728043259359</c:v>
                </c:pt>
                <c:pt idx="3">
                  <c:v>-0.916290731874155</c:v>
                </c:pt>
                <c:pt idx="4">
                  <c:v>-0.68314718055994528</c:v>
                </c:pt>
                <c:pt idx="5">
                  <c:v>-0.50082562376599071</c:v>
                </c:pt>
                <c:pt idx="6">
                  <c:v>-0.35667494393873245</c:v>
                </c:pt>
                <c:pt idx="7">
                  <c:v>-0.22314355131420985</c:v>
                </c:pt>
                <c:pt idx="8">
                  <c:v>-0.10536051565782641</c:v>
                </c:pt>
                <c:pt idx="9">
                  <c:v>-1.1102230246251565E-16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35-EE41-BD82-813BF65E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661856"/>
        <c:axId val="2051210480"/>
      </c:scatterChart>
      <c:valAx>
        <c:axId val="200766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210480"/>
        <c:crosses val="autoZero"/>
        <c:crossBetween val="midCat"/>
      </c:valAx>
      <c:valAx>
        <c:axId val="205121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66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 3'!$B$1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 3'!$A$2:$A$11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'set 3'!$B$2:$B$11</c:f>
              <c:numCache>
                <c:formatCode>0.000</c:formatCode>
                <c:ptCount val="10"/>
                <c:pt idx="0">
                  <c:v>0.32622776601683795</c:v>
                </c:pt>
                <c:pt idx="1">
                  <c:v>0.45721359549995794</c:v>
                </c:pt>
                <c:pt idx="2">
                  <c:v>0.53772255750516618</c:v>
                </c:pt>
                <c:pt idx="3">
                  <c:v>0.63245553203367588</c:v>
                </c:pt>
                <c:pt idx="4">
                  <c:v>0.69710678118654756</c:v>
                </c:pt>
                <c:pt idx="5">
                  <c:v>0.7645966692414834</c:v>
                </c:pt>
                <c:pt idx="6">
                  <c:v>0.82666002653407555</c:v>
                </c:pt>
                <c:pt idx="7">
                  <c:v>0.89442719099991586</c:v>
                </c:pt>
                <c:pt idx="8">
                  <c:v>0.93868329805051376</c:v>
                </c:pt>
                <c:pt idx="9">
                  <c:v>1.01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07-2E4C-97D7-0BF0B28A6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615968"/>
        <c:axId val="2097250464"/>
      </c:scatterChart>
      <c:valAx>
        <c:axId val="210461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250464"/>
        <c:crosses val="autoZero"/>
        <c:crossBetween val="midCat"/>
      </c:valAx>
      <c:valAx>
        <c:axId val="20972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61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 4'!$B$1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 4'!$A$2:$A$11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'set 4'!$B$2:$B$11</c:f>
              <c:numCache>
                <c:formatCode>0.000</c:formatCode>
                <c:ptCount val="10"/>
                <c:pt idx="0">
                  <c:v>9.99</c:v>
                </c:pt>
                <c:pt idx="1">
                  <c:v>5</c:v>
                </c:pt>
                <c:pt idx="2">
                  <c:v>3.333333333333333</c:v>
                </c:pt>
                <c:pt idx="3">
                  <c:v>2.4900000000000002</c:v>
                </c:pt>
                <c:pt idx="4">
                  <c:v>2</c:v>
                </c:pt>
                <c:pt idx="5">
                  <c:v>1.6666666666666667</c:v>
                </c:pt>
                <c:pt idx="6">
                  <c:v>1.4185714285714286</c:v>
                </c:pt>
                <c:pt idx="7">
                  <c:v>1.24</c:v>
                </c:pt>
                <c:pt idx="8">
                  <c:v>1.1011111111111112</c:v>
                </c:pt>
                <c:pt idx="9">
                  <c:v>1.01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4-2D41-A746-163CB6B0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156448"/>
        <c:axId val="2090274512"/>
      </c:scatterChart>
      <c:valAx>
        <c:axId val="210515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0274512"/>
        <c:crosses val="autoZero"/>
        <c:crossBetween val="midCat"/>
      </c:valAx>
      <c:valAx>
        <c:axId val="209027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15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 5'!$B$1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 5'!$A$2:$A$11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'set 5'!$B$2:$B$11</c:f>
              <c:numCache>
                <c:formatCode>0.000</c:formatCode>
                <c:ptCount val="10"/>
                <c:pt idx="0">
                  <c:v>0</c:v>
                </c:pt>
                <c:pt idx="1">
                  <c:v>4.0000000000000008E-2</c:v>
                </c:pt>
                <c:pt idx="2">
                  <c:v>9.0000000000000024E-2</c:v>
                </c:pt>
                <c:pt idx="3">
                  <c:v>0.15000000000000002</c:v>
                </c:pt>
                <c:pt idx="4">
                  <c:v>0.24</c:v>
                </c:pt>
                <c:pt idx="5">
                  <c:v>0.35</c:v>
                </c:pt>
                <c:pt idx="6">
                  <c:v>0.48999999999999994</c:v>
                </c:pt>
                <c:pt idx="7">
                  <c:v>0.62999999999999989</c:v>
                </c:pt>
                <c:pt idx="8">
                  <c:v>0.80999999999999983</c:v>
                </c:pt>
                <c:pt idx="9">
                  <c:v>0.98999999999999977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CC-D141-83BC-7543C40F8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767584"/>
        <c:axId val="2109879824"/>
      </c:scatterChart>
      <c:valAx>
        <c:axId val="209676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879824"/>
        <c:crosses val="autoZero"/>
        <c:crossBetween val="midCat"/>
      </c:valAx>
      <c:valAx>
        <c:axId val="21098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767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 6'!$B$1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 6'!$A$2:$A$11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'set 6'!$B$2:$B$11</c:f>
              <c:numCache>
                <c:formatCode>0.000</c:formatCode>
                <c:ptCount val="10"/>
                <c:pt idx="0">
                  <c:v>1.0951709180756477</c:v>
                </c:pt>
                <c:pt idx="1">
                  <c:v>1.2114027581601698</c:v>
                </c:pt>
                <c:pt idx="2">
                  <c:v>1.3598588075760032</c:v>
                </c:pt>
                <c:pt idx="3">
                  <c:v>1.4918246976412703</c:v>
                </c:pt>
                <c:pt idx="4">
                  <c:v>1.6387212707001282</c:v>
                </c:pt>
                <c:pt idx="5">
                  <c:v>1.8121188003905089</c:v>
                </c:pt>
                <c:pt idx="6">
                  <c:v>2.0137527074704766</c:v>
                </c:pt>
                <c:pt idx="7">
                  <c:v>2.2355409284924672</c:v>
                </c:pt>
                <c:pt idx="8">
                  <c:v>2.4696031111569492</c:v>
                </c:pt>
                <c:pt idx="9">
                  <c:v>2.7082818284590453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C3-5049-8573-8A95AF0C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570752"/>
        <c:axId val="2105035504"/>
      </c:scatterChart>
      <c:valAx>
        <c:axId val="210957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035504"/>
        <c:crosses val="autoZero"/>
        <c:crossBetween val="midCat"/>
      </c:valAx>
      <c:valAx>
        <c:axId val="210503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57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Galileo!$C$20</c:f>
              <c:strCache>
                <c:ptCount val="1"/>
                <c:pt idx="0">
                  <c:v>distance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Galileo!$B$21:$B$27</c:f>
              <c:numCache>
                <c:formatCode>0.0</c:formatCode>
                <c:ptCount val="7"/>
                <c:pt idx="0">
                  <c:v>23.3</c:v>
                </c:pt>
                <c:pt idx="1">
                  <c:v>40.142857142857146</c:v>
                </c:pt>
                <c:pt idx="2">
                  <c:v>52.4</c:v>
                </c:pt>
                <c:pt idx="3">
                  <c:v>61.714285714285715</c:v>
                </c:pt>
                <c:pt idx="4">
                  <c:v>72.166666666666671</c:v>
                </c:pt>
                <c:pt idx="5">
                  <c:v>84</c:v>
                </c:pt>
                <c:pt idx="6">
                  <c:v>89.9</c:v>
                </c:pt>
              </c:numCache>
            </c:numRef>
          </c:xVal>
          <c:yVal>
            <c:numRef>
              <c:f>Galileo!$C$21:$C$27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73-A043-B724-A4A890E9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716608"/>
        <c:axId val="2063800160"/>
      </c:scatterChart>
      <c:valAx>
        <c:axId val="159271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800160"/>
        <c:crosses val="autoZero"/>
        <c:crossBetween val="midCat"/>
      </c:valAx>
      <c:valAx>
        <c:axId val="206380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71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425449</xdr:colOff>
      <xdr:row>1</xdr:row>
      <xdr:rowOff>12700</xdr:rowOff>
    </xdr:from>
    <xdr:to>
      <xdr:col>14</xdr:col>
      <xdr:colOff>319616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0F91A-1FA2-C542-A27E-C4C5BA3D2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175846</xdr:colOff>
      <xdr:row>0</xdr:row>
      <xdr:rowOff>108437</xdr:rowOff>
    </xdr:from>
    <xdr:to>
      <xdr:col>11</xdr:col>
      <xdr:colOff>499859</xdr:colOff>
      <xdr:row>23</xdr:row>
      <xdr:rowOff>68384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4B9D9-9763-6444-B1FF-33A6E2B94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222249</xdr:colOff>
      <xdr:row>0</xdr:row>
      <xdr:rowOff>127000</xdr:rowOff>
    </xdr:from>
    <xdr:to>
      <xdr:col>12</xdr:col>
      <xdr:colOff>10582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F86B17-17B8-AA48-BEC3-097BD02B0D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201082</xdr:colOff>
      <xdr:row>0</xdr:row>
      <xdr:rowOff>99483</xdr:rowOff>
    </xdr:from>
    <xdr:to>
      <xdr:col>11</xdr:col>
      <xdr:colOff>49389</xdr:colOff>
      <xdr:row>22</xdr:row>
      <xdr:rowOff>42334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ECB154-6DEF-8649-BEEB-BB396EA86E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260349</xdr:colOff>
      <xdr:row>0</xdr:row>
      <xdr:rowOff>76200</xdr:rowOff>
    </xdr:from>
    <xdr:to>
      <xdr:col>11</xdr:col>
      <xdr:colOff>747182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2FD6F9-E1AA-634C-8FBD-D92A38AE45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296333</xdr:colOff>
      <xdr:row>0</xdr:row>
      <xdr:rowOff>141817</xdr:rowOff>
    </xdr:from>
    <xdr:to>
      <xdr:col>11</xdr:col>
      <xdr:colOff>373943</xdr:colOff>
      <xdr:row>23</xdr:row>
      <xdr:rowOff>21166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D8D58E-351A-9945-87A4-4F4F71AFB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349249</xdr:colOff>
      <xdr:row>0</xdr:row>
      <xdr:rowOff>110067</xdr:rowOff>
    </xdr:from>
    <xdr:to>
      <xdr:col>11</xdr:col>
      <xdr:colOff>550332</xdr:colOff>
      <xdr:row>23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01231C-96D1-3540-ACEC-220BD569C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0</xdr:row>
      <xdr:rowOff>95250</xdr:rowOff>
    </xdr:from>
    <xdr:to>
      <xdr:col>19</xdr:col>
      <xdr:colOff>21166</xdr:colOff>
      <xdr:row>26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4BB4C6-6E67-7E4D-9166-A0AAB1B49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DE51-4B27-8145-89BD-9BA06D64B79A}">
  <dimension ref="A1:B6"/>
  <sheetViews>
    <sheetView tabSelected="1" workbookViewId="0">
      <selection activeCell="A9" sqref="A9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1</v>
      </c>
      <c r="B2">
        <v>5.12</v>
      </c>
    </row>
    <row r="3" spans="1:2" x14ac:dyDescent="0.2">
      <c r="A3">
        <v>2</v>
      </c>
      <c r="B3">
        <v>5.4</v>
      </c>
    </row>
    <row r="4" spans="1:2" x14ac:dyDescent="0.2">
      <c r="A4">
        <v>3</v>
      </c>
      <c r="B4">
        <v>9.84</v>
      </c>
    </row>
    <row r="5" spans="1:2" x14ac:dyDescent="0.2">
      <c r="A5">
        <v>4</v>
      </c>
      <c r="B5">
        <v>9.42</v>
      </c>
    </row>
    <row r="6" spans="1:2" x14ac:dyDescent="0.2">
      <c r="A6">
        <v>5</v>
      </c>
      <c r="B6">
        <v>14.2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2525-5D22-7F41-AD74-ADDBC997CA54}">
  <dimension ref="A1:B11"/>
  <sheetViews>
    <sheetView zoomScale="130" zoomScaleNormal="130" workbookViewId="0">
      <selection activeCell="B2" sqref="B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0.1</v>
      </c>
      <c r="B2" s="1">
        <f ca="1">A2 + RANDBETWEEN(-1,1)/100</f>
        <v>0.11</v>
      </c>
    </row>
    <row r="3" spans="1:2" x14ac:dyDescent="0.2">
      <c r="A3">
        <f>A2+0.1</f>
        <v>0.2</v>
      </c>
      <c r="B3" s="1">
        <f t="shared" ref="B3:B11" ca="1" si="0">A3 + RANDBETWEEN(-1,1)/100</f>
        <v>0.19</v>
      </c>
    </row>
    <row r="4" spans="1:2" x14ac:dyDescent="0.2">
      <c r="A4">
        <f t="shared" ref="A4:A10" si="1">A3+0.1</f>
        <v>0.30000000000000004</v>
      </c>
      <c r="B4" s="1">
        <f t="shared" ca="1" si="0"/>
        <v>0.31000000000000005</v>
      </c>
    </row>
    <row r="5" spans="1:2" x14ac:dyDescent="0.2">
      <c r="A5">
        <f t="shared" si="1"/>
        <v>0.4</v>
      </c>
      <c r="B5" s="1">
        <f t="shared" ca="1" si="0"/>
        <v>0.41000000000000003</v>
      </c>
    </row>
    <row r="6" spans="1:2" x14ac:dyDescent="0.2">
      <c r="A6">
        <f t="shared" si="1"/>
        <v>0.5</v>
      </c>
      <c r="B6" s="1">
        <f t="shared" ca="1" si="0"/>
        <v>0.49</v>
      </c>
    </row>
    <row r="7" spans="1:2" x14ac:dyDescent="0.2">
      <c r="A7">
        <f t="shared" si="1"/>
        <v>0.6</v>
      </c>
      <c r="B7" s="1">
        <f t="shared" ca="1" si="0"/>
        <v>0.61</v>
      </c>
    </row>
    <row r="8" spans="1:2" x14ac:dyDescent="0.2">
      <c r="A8">
        <f t="shared" si="1"/>
        <v>0.7</v>
      </c>
      <c r="B8" s="1">
        <f t="shared" ca="1" si="0"/>
        <v>0.69</v>
      </c>
    </row>
    <row r="9" spans="1:2" x14ac:dyDescent="0.2">
      <c r="A9">
        <f>A8+0.1</f>
        <v>0.79999999999999993</v>
      </c>
      <c r="B9" s="1">
        <f t="shared" ca="1" si="0"/>
        <v>0.78999999999999992</v>
      </c>
    </row>
    <row r="10" spans="1:2" x14ac:dyDescent="0.2">
      <c r="A10">
        <f t="shared" si="1"/>
        <v>0.89999999999999991</v>
      </c>
      <c r="B10" s="1">
        <f t="shared" ca="1" si="0"/>
        <v>0.89999999999999991</v>
      </c>
    </row>
    <row r="11" spans="1:2" x14ac:dyDescent="0.2">
      <c r="A11">
        <f>A10+0.1</f>
        <v>0.99999999999999989</v>
      </c>
      <c r="B11" s="1">
        <f t="shared" ca="1" si="0"/>
        <v>1.0099999999999998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19C1-A71E-9C48-AC0C-7BB9B5576D6E}">
  <dimension ref="A1:B11"/>
  <sheetViews>
    <sheetView zoomScale="120" zoomScaleNormal="120" workbookViewId="0">
      <selection activeCell="B2" sqref="B2:B11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0.1</v>
      </c>
      <c r="B2" s="1">
        <f ca="1">LN(A2) + RANDBETWEEN(-1,1)/100</f>
        <v>-2.3125850929940452</v>
      </c>
    </row>
    <row r="3" spans="1:2" x14ac:dyDescent="0.2">
      <c r="A3">
        <f>A2+0.1</f>
        <v>0.2</v>
      </c>
      <c r="B3" s="1">
        <f t="shared" ref="B3:B11" ca="1" si="0">LN(A3) + RANDBETWEEN(-1,1)/100</f>
        <v>-1.5994379124341003</v>
      </c>
    </row>
    <row r="4" spans="1:2" x14ac:dyDescent="0.2">
      <c r="A4">
        <f t="shared" ref="A4:A10" si="1">A3+0.1</f>
        <v>0.30000000000000004</v>
      </c>
      <c r="B4" s="1">
        <f t="shared" ca="1" si="0"/>
        <v>-1.2139728043259359</v>
      </c>
    </row>
    <row r="5" spans="1:2" x14ac:dyDescent="0.2">
      <c r="A5">
        <f t="shared" si="1"/>
        <v>0.4</v>
      </c>
      <c r="B5" s="1">
        <f t="shared" ca="1" si="0"/>
        <v>-0.916290731874155</v>
      </c>
    </row>
    <row r="6" spans="1:2" x14ac:dyDescent="0.2">
      <c r="A6">
        <f t="shared" si="1"/>
        <v>0.5</v>
      </c>
      <c r="B6" s="1">
        <f t="shared" ca="1" si="0"/>
        <v>-0.68314718055994528</v>
      </c>
    </row>
    <row r="7" spans="1:2" x14ac:dyDescent="0.2">
      <c r="A7">
        <f t="shared" si="1"/>
        <v>0.6</v>
      </c>
      <c r="B7" s="1">
        <f t="shared" ca="1" si="0"/>
        <v>-0.50082562376599071</v>
      </c>
    </row>
    <row r="8" spans="1:2" x14ac:dyDescent="0.2">
      <c r="A8">
        <f t="shared" si="1"/>
        <v>0.7</v>
      </c>
      <c r="B8" s="1">
        <f t="shared" ca="1" si="0"/>
        <v>-0.35667494393873245</v>
      </c>
    </row>
    <row r="9" spans="1:2" x14ac:dyDescent="0.2">
      <c r="A9">
        <f>A8+0.1</f>
        <v>0.79999999999999993</v>
      </c>
      <c r="B9" s="1">
        <f t="shared" ca="1" si="0"/>
        <v>-0.22314355131420985</v>
      </c>
    </row>
    <row r="10" spans="1:2" x14ac:dyDescent="0.2">
      <c r="A10">
        <f t="shared" si="1"/>
        <v>0.89999999999999991</v>
      </c>
      <c r="B10" s="1">
        <f t="shared" ca="1" si="0"/>
        <v>-0.10536051565782641</v>
      </c>
    </row>
    <row r="11" spans="1:2" x14ac:dyDescent="0.2">
      <c r="A11">
        <f>A10+0.1</f>
        <v>0.99999999999999989</v>
      </c>
      <c r="B11" s="1">
        <f t="shared" ca="1" si="0"/>
        <v>-1.1102230246251565E-16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DD6A-C07A-EE47-9E0A-AEBABC43CC8A}">
  <dimension ref="A1:B11"/>
  <sheetViews>
    <sheetView zoomScale="120" zoomScaleNormal="120" workbookViewId="0">
      <selection sqref="A1:B11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0.1</v>
      </c>
      <c r="B2" s="1">
        <f ca="1">A2^0.5 + RANDBETWEEN(-1,1)/100</f>
        <v>0.32622776601683795</v>
      </c>
    </row>
    <row r="3" spans="1:2" x14ac:dyDescent="0.2">
      <c r="A3">
        <f>A2+0.1</f>
        <v>0.2</v>
      </c>
      <c r="B3" s="1">
        <f t="shared" ref="B3:B11" ca="1" si="0">A3^0.5 + RANDBETWEEN(-1,1)/100</f>
        <v>0.45721359549995794</v>
      </c>
    </row>
    <row r="4" spans="1:2" x14ac:dyDescent="0.2">
      <c r="A4">
        <f t="shared" ref="A4:A10" si="1">A3+0.1</f>
        <v>0.30000000000000004</v>
      </c>
      <c r="B4" s="1">
        <f t="shared" ca="1" si="0"/>
        <v>0.53772255750516618</v>
      </c>
    </row>
    <row r="5" spans="1:2" x14ac:dyDescent="0.2">
      <c r="A5">
        <f t="shared" si="1"/>
        <v>0.4</v>
      </c>
      <c r="B5" s="1">
        <f t="shared" ca="1" si="0"/>
        <v>0.63245553203367588</v>
      </c>
    </row>
    <row r="6" spans="1:2" x14ac:dyDescent="0.2">
      <c r="A6">
        <f t="shared" si="1"/>
        <v>0.5</v>
      </c>
      <c r="B6" s="1">
        <f t="shared" ca="1" si="0"/>
        <v>0.69710678118654756</v>
      </c>
    </row>
    <row r="7" spans="1:2" x14ac:dyDescent="0.2">
      <c r="A7">
        <f t="shared" si="1"/>
        <v>0.6</v>
      </c>
      <c r="B7" s="1">
        <f t="shared" ca="1" si="0"/>
        <v>0.7645966692414834</v>
      </c>
    </row>
    <row r="8" spans="1:2" x14ac:dyDescent="0.2">
      <c r="A8">
        <f t="shared" si="1"/>
        <v>0.7</v>
      </c>
      <c r="B8" s="1">
        <f t="shared" ca="1" si="0"/>
        <v>0.82666002653407555</v>
      </c>
    </row>
    <row r="9" spans="1:2" x14ac:dyDescent="0.2">
      <c r="A9">
        <f>A8+0.1</f>
        <v>0.79999999999999993</v>
      </c>
      <c r="B9" s="1">
        <f t="shared" ca="1" si="0"/>
        <v>0.89442719099991586</v>
      </c>
    </row>
    <row r="10" spans="1:2" x14ac:dyDescent="0.2">
      <c r="A10">
        <f t="shared" si="1"/>
        <v>0.89999999999999991</v>
      </c>
      <c r="B10" s="1">
        <f t="shared" ca="1" si="0"/>
        <v>0.93868329805051376</v>
      </c>
    </row>
    <row r="11" spans="1:2" x14ac:dyDescent="0.2">
      <c r="A11">
        <f>A10+0.1</f>
        <v>0.99999999999999989</v>
      </c>
      <c r="B11" s="1">
        <f t="shared" ca="1" si="0"/>
        <v>1.01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E00D-0802-EB49-93B7-AC303F594933}">
  <dimension ref="A1:B11"/>
  <sheetViews>
    <sheetView zoomScale="120" zoomScaleNormal="120" workbookViewId="0">
      <selection sqref="A1:B11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0.1</v>
      </c>
      <c r="B2" s="1">
        <f ca="1">1/A2 + RANDBETWEEN(-1,1)/100</f>
        <v>9.99</v>
      </c>
    </row>
    <row r="3" spans="1:2" x14ac:dyDescent="0.2">
      <c r="A3">
        <f>A2+0.1</f>
        <v>0.2</v>
      </c>
      <c r="B3" s="1">
        <f t="shared" ref="B3:B11" ca="1" si="0">1/A3 + RANDBETWEEN(-1,1)/100</f>
        <v>5</v>
      </c>
    </row>
    <row r="4" spans="1:2" x14ac:dyDescent="0.2">
      <c r="A4">
        <f t="shared" ref="A4:A10" si="1">A3+0.1</f>
        <v>0.30000000000000004</v>
      </c>
      <c r="B4" s="1">
        <f t="shared" ca="1" si="0"/>
        <v>3.333333333333333</v>
      </c>
    </row>
    <row r="5" spans="1:2" x14ac:dyDescent="0.2">
      <c r="A5">
        <f t="shared" si="1"/>
        <v>0.4</v>
      </c>
      <c r="B5" s="1">
        <f t="shared" ca="1" si="0"/>
        <v>2.4900000000000002</v>
      </c>
    </row>
    <row r="6" spans="1:2" x14ac:dyDescent="0.2">
      <c r="A6">
        <f t="shared" si="1"/>
        <v>0.5</v>
      </c>
      <c r="B6" s="1">
        <f t="shared" ca="1" si="0"/>
        <v>2</v>
      </c>
    </row>
    <row r="7" spans="1:2" x14ac:dyDescent="0.2">
      <c r="A7">
        <f t="shared" si="1"/>
        <v>0.6</v>
      </c>
      <c r="B7" s="1">
        <f t="shared" ca="1" si="0"/>
        <v>1.6666666666666667</v>
      </c>
    </row>
    <row r="8" spans="1:2" x14ac:dyDescent="0.2">
      <c r="A8">
        <f t="shared" si="1"/>
        <v>0.7</v>
      </c>
      <c r="B8" s="1">
        <f t="shared" ca="1" si="0"/>
        <v>1.4185714285714286</v>
      </c>
    </row>
    <row r="9" spans="1:2" x14ac:dyDescent="0.2">
      <c r="A9">
        <f>A8+0.1</f>
        <v>0.79999999999999993</v>
      </c>
      <c r="B9" s="1">
        <f t="shared" ca="1" si="0"/>
        <v>1.24</v>
      </c>
    </row>
    <row r="10" spans="1:2" x14ac:dyDescent="0.2">
      <c r="A10">
        <f t="shared" si="1"/>
        <v>0.89999999999999991</v>
      </c>
      <c r="B10" s="1">
        <f t="shared" ca="1" si="0"/>
        <v>1.1011111111111112</v>
      </c>
    </row>
    <row r="11" spans="1:2" x14ac:dyDescent="0.2">
      <c r="A11">
        <f>A10+0.1</f>
        <v>0.99999999999999989</v>
      </c>
      <c r="B11" s="1">
        <f t="shared" ca="1" si="0"/>
        <v>1.01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809C-025B-C341-9B7D-FAA8CA7BCBE6}">
  <dimension ref="A1:B11"/>
  <sheetViews>
    <sheetView zoomScale="120" zoomScaleNormal="120" workbookViewId="0">
      <selection sqref="A1:B11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0.1</v>
      </c>
      <c r="B2" s="1">
        <f ca="1">A2^2 + RANDBETWEEN(-1,1)/100</f>
        <v>0</v>
      </c>
    </row>
    <row r="3" spans="1:2" x14ac:dyDescent="0.2">
      <c r="A3">
        <f>A2+0.1</f>
        <v>0.2</v>
      </c>
      <c r="B3" s="1">
        <f t="shared" ref="B3:B11" ca="1" si="0">A3^2 + RANDBETWEEN(-1,1)/100</f>
        <v>4.0000000000000008E-2</v>
      </c>
    </row>
    <row r="4" spans="1:2" x14ac:dyDescent="0.2">
      <c r="A4">
        <f t="shared" ref="A4:A10" si="1">A3+0.1</f>
        <v>0.30000000000000004</v>
      </c>
      <c r="B4" s="1">
        <f t="shared" ca="1" si="0"/>
        <v>9.0000000000000024E-2</v>
      </c>
    </row>
    <row r="5" spans="1:2" x14ac:dyDescent="0.2">
      <c r="A5">
        <f t="shared" si="1"/>
        <v>0.4</v>
      </c>
      <c r="B5" s="1">
        <f t="shared" ca="1" si="0"/>
        <v>0.15000000000000002</v>
      </c>
    </row>
    <row r="6" spans="1:2" x14ac:dyDescent="0.2">
      <c r="A6">
        <f t="shared" si="1"/>
        <v>0.5</v>
      </c>
      <c r="B6" s="1">
        <f t="shared" ca="1" si="0"/>
        <v>0.24</v>
      </c>
    </row>
    <row r="7" spans="1:2" x14ac:dyDescent="0.2">
      <c r="A7">
        <f t="shared" si="1"/>
        <v>0.6</v>
      </c>
      <c r="B7" s="1">
        <f t="shared" ca="1" si="0"/>
        <v>0.35</v>
      </c>
    </row>
    <row r="8" spans="1:2" x14ac:dyDescent="0.2">
      <c r="A8">
        <f t="shared" si="1"/>
        <v>0.7</v>
      </c>
      <c r="B8" s="1">
        <f t="shared" ca="1" si="0"/>
        <v>0.48999999999999994</v>
      </c>
    </row>
    <row r="9" spans="1:2" x14ac:dyDescent="0.2">
      <c r="A9">
        <f>A8+0.1</f>
        <v>0.79999999999999993</v>
      </c>
      <c r="B9" s="1">
        <f t="shared" ca="1" si="0"/>
        <v>0.62999999999999989</v>
      </c>
    </row>
    <row r="10" spans="1:2" x14ac:dyDescent="0.2">
      <c r="A10">
        <f t="shared" si="1"/>
        <v>0.89999999999999991</v>
      </c>
      <c r="B10" s="1">
        <f t="shared" ca="1" si="0"/>
        <v>0.80999999999999983</v>
      </c>
    </row>
    <row r="11" spans="1:2" x14ac:dyDescent="0.2">
      <c r="A11">
        <f>A10+0.1</f>
        <v>0.99999999999999989</v>
      </c>
      <c r="B11" s="1">
        <f t="shared" ca="1" si="0"/>
        <v>0.98999999999999977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0FE3-50B8-194C-958C-175823502991}">
  <dimension ref="A1:B11"/>
  <sheetViews>
    <sheetView zoomScale="120" zoomScaleNormal="120" workbookViewId="0">
      <selection activeCell="B14" sqref="B14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0.1</v>
      </c>
      <c r="B2" s="2">
        <f ca="1">EXP(A2) + RANDBETWEEN(-1,1)/100</f>
        <v>1.0951709180756477</v>
      </c>
    </row>
    <row r="3" spans="1:2" x14ac:dyDescent="0.2">
      <c r="A3">
        <f>A2+0.1</f>
        <v>0.2</v>
      </c>
      <c r="B3" s="2">
        <f t="shared" ref="B3:B11" ca="1" si="0">EXP(A3) + RANDBETWEEN(-1,1)/100</f>
        <v>1.2114027581601698</v>
      </c>
    </row>
    <row r="4" spans="1:2" x14ac:dyDescent="0.2">
      <c r="A4">
        <f t="shared" ref="A4:A10" si="1">A3+0.1</f>
        <v>0.30000000000000004</v>
      </c>
      <c r="B4" s="2">
        <f t="shared" ca="1" si="0"/>
        <v>1.3598588075760032</v>
      </c>
    </row>
    <row r="5" spans="1:2" x14ac:dyDescent="0.2">
      <c r="A5">
        <f t="shared" si="1"/>
        <v>0.4</v>
      </c>
      <c r="B5" s="2">
        <f t="shared" ca="1" si="0"/>
        <v>1.4918246976412703</v>
      </c>
    </row>
    <row r="6" spans="1:2" x14ac:dyDescent="0.2">
      <c r="A6">
        <f t="shared" si="1"/>
        <v>0.5</v>
      </c>
      <c r="B6" s="2">
        <f t="shared" ca="1" si="0"/>
        <v>1.6387212707001282</v>
      </c>
    </row>
    <row r="7" spans="1:2" x14ac:dyDescent="0.2">
      <c r="A7">
        <f t="shared" si="1"/>
        <v>0.6</v>
      </c>
      <c r="B7" s="2">
        <f t="shared" ca="1" si="0"/>
        <v>1.8121188003905089</v>
      </c>
    </row>
    <row r="8" spans="1:2" x14ac:dyDescent="0.2">
      <c r="A8">
        <f t="shared" si="1"/>
        <v>0.7</v>
      </c>
      <c r="B8" s="2">
        <f t="shared" ca="1" si="0"/>
        <v>2.0137527074704766</v>
      </c>
    </row>
    <row r="9" spans="1:2" x14ac:dyDescent="0.2">
      <c r="A9">
        <f>A8+0.1</f>
        <v>0.79999999999999993</v>
      </c>
      <c r="B9" s="2">
        <f t="shared" ca="1" si="0"/>
        <v>2.2355409284924672</v>
      </c>
    </row>
    <row r="10" spans="1:2" x14ac:dyDescent="0.2">
      <c r="A10">
        <f t="shared" si="1"/>
        <v>0.89999999999999991</v>
      </c>
      <c r="B10" s="2">
        <f t="shared" ca="1" si="0"/>
        <v>2.4696031111569492</v>
      </c>
    </row>
    <row r="11" spans="1:2" x14ac:dyDescent="0.2">
      <c r="A11">
        <f>A10+0.1</f>
        <v>0.99999999999999989</v>
      </c>
      <c r="B11" s="2">
        <f t="shared" ca="1" si="0"/>
        <v>2.7082818284590453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5154-6405-7F4E-BA72-52E02BFCC21A}">
  <dimension ref="A1:H27"/>
  <sheetViews>
    <sheetView workbookViewId="0">
      <selection activeCell="E37" sqref="E37"/>
    </sheetView>
  </sheetViews>
  <sheetFormatPr baseColWidth="10" defaultRowHeight="16" x14ac:dyDescent="0.2"/>
  <sheetData>
    <row r="1" spans="1:8" x14ac:dyDescent="0.2">
      <c r="A1" t="s">
        <v>11</v>
      </c>
      <c r="B1" s="3" t="s">
        <v>10</v>
      </c>
      <c r="C1" s="3" t="s">
        <v>9</v>
      </c>
      <c r="D1" s="3" t="s">
        <v>8</v>
      </c>
      <c r="E1" s="3" t="s">
        <v>7</v>
      </c>
      <c r="F1" s="3" t="s">
        <v>6</v>
      </c>
      <c r="G1" s="3" t="s">
        <v>5</v>
      </c>
      <c r="H1" s="3" t="s">
        <v>4</v>
      </c>
    </row>
    <row r="2" spans="1:8" x14ac:dyDescent="0.2">
      <c r="B2" s="3">
        <v>88</v>
      </c>
      <c r="C2" s="3">
        <v>84</v>
      </c>
      <c r="D2" s="3">
        <v>72</v>
      </c>
      <c r="E2" s="3">
        <v>62</v>
      </c>
      <c r="F2" s="3">
        <v>53</v>
      </c>
      <c r="G2" s="3">
        <v>40</v>
      </c>
      <c r="H2" s="3">
        <v>26</v>
      </c>
    </row>
    <row r="3" spans="1:8" x14ac:dyDescent="0.2">
      <c r="B3" s="3">
        <v>91</v>
      </c>
      <c r="C3" s="3">
        <v>84</v>
      </c>
      <c r="D3" s="3">
        <v>73</v>
      </c>
      <c r="E3" s="3">
        <v>61</v>
      </c>
      <c r="F3" s="3">
        <v>53</v>
      </c>
      <c r="G3" s="3">
        <v>40</v>
      </c>
      <c r="H3" s="3">
        <v>17</v>
      </c>
    </row>
    <row r="4" spans="1:8" x14ac:dyDescent="0.2">
      <c r="B4" s="3">
        <v>91</v>
      </c>
      <c r="C4" s="3">
        <v>84</v>
      </c>
      <c r="D4" s="3">
        <v>72</v>
      </c>
      <c r="E4" s="3">
        <v>62</v>
      </c>
      <c r="F4" s="3">
        <v>53</v>
      </c>
      <c r="G4" s="3">
        <v>40</v>
      </c>
      <c r="H4" s="3">
        <v>25</v>
      </c>
    </row>
    <row r="5" spans="1:8" x14ac:dyDescent="0.2">
      <c r="B5" s="3">
        <v>90</v>
      </c>
      <c r="C5" s="3">
        <v>84</v>
      </c>
      <c r="D5" s="3">
        <v>72</v>
      </c>
      <c r="E5" s="3">
        <v>61</v>
      </c>
      <c r="F5" s="3">
        <v>53</v>
      </c>
      <c r="G5" s="3">
        <v>41</v>
      </c>
      <c r="H5" s="3">
        <v>24</v>
      </c>
    </row>
    <row r="6" spans="1:8" x14ac:dyDescent="0.2">
      <c r="B6" s="3">
        <v>90</v>
      </c>
      <c r="C6" s="3">
        <v>84</v>
      </c>
      <c r="D6" s="3">
        <v>72</v>
      </c>
      <c r="E6" s="3">
        <v>62</v>
      </c>
      <c r="F6" s="3">
        <v>53</v>
      </c>
      <c r="G6" s="3">
        <v>39</v>
      </c>
      <c r="H6" s="3">
        <v>23</v>
      </c>
    </row>
    <row r="7" spans="1:8" x14ac:dyDescent="0.2">
      <c r="B7" s="3">
        <v>90</v>
      </c>
      <c r="C7" s="3">
        <v>84</v>
      </c>
      <c r="D7" s="3">
        <v>72</v>
      </c>
      <c r="E7" s="3">
        <v>62</v>
      </c>
      <c r="F7" s="3">
        <v>52</v>
      </c>
      <c r="G7" s="3">
        <v>41</v>
      </c>
      <c r="H7" s="3">
        <v>25</v>
      </c>
    </row>
    <row r="8" spans="1:8" x14ac:dyDescent="0.2">
      <c r="B8" s="3">
        <v>90</v>
      </c>
      <c r="C8" s="3">
        <v>84</v>
      </c>
      <c r="D8" s="3"/>
      <c r="E8" s="3">
        <v>62</v>
      </c>
      <c r="F8" s="3">
        <v>53</v>
      </c>
      <c r="G8" s="3">
        <v>40</v>
      </c>
      <c r="H8" s="3">
        <v>23</v>
      </c>
    </row>
    <row r="9" spans="1:8" x14ac:dyDescent="0.2">
      <c r="B9" s="3">
        <v>90</v>
      </c>
      <c r="C9" s="3"/>
      <c r="D9" s="3"/>
      <c r="E9" s="3"/>
      <c r="F9" s="3">
        <v>51</v>
      </c>
      <c r="G9" s="3"/>
      <c r="H9" s="3">
        <v>24</v>
      </c>
    </row>
    <row r="10" spans="1:8" x14ac:dyDescent="0.2">
      <c r="B10" s="3">
        <v>89</v>
      </c>
      <c r="C10" s="3"/>
      <c r="D10" s="3"/>
      <c r="E10" s="3"/>
      <c r="F10" s="3">
        <v>51</v>
      </c>
      <c r="G10" s="3"/>
      <c r="H10" s="3">
        <v>23</v>
      </c>
    </row>
    <row r="11" spans="1:8" x14ac:dyDescent="0.2">
      <c r="B11" s="3">
        <v>90</v>
      </c>
      <c r="C11" s="3"/>
      <c r="D11" s="3"/>
      <c r="E11" s="3"/>
      <c r="F11" s="3">
        <v>52</v>
      </c>
      <c r="G11" s="3"/>
      <c r="H11" s="3">
        <v>23</v>
      </c>
    </row>
    <row r="12" spans="1:8" x14ac:dyDescent="0.2">
      <c r="B12" s="3"/>
      <c r="C12" s="3"/>
      <c r="D12" s="3"/>
      <c r="E12" s="3"/>
      <c r="F12" s="3">
        <v>53</v>
      </c>
      <c r="G12" s="3"/>
      <c r="H12" s="3">
        <v>24</v>
      </c>
    </row>
    <row r="13" spans="1:8" x14ac:dyDescent="0.2">
      <c r="B13" s="3"/>
      <c r="C13" s="3"/>
      <c r="D13" s="3"/>
      <c r="E13" s="3"/>
      <c r="F13" s="3">
        <v>51</v>
      </c>
      <c r="G13" s="3"/>
      <c r="H13" s="3">
        <v>24</v>
      </c>
    </row>
    <row r="14" spans="1:8" x14ac:dyDescent="0.2">
      <c r="B14" s="3"/>
      <c r="C14" s="3"/>
      <c r="D14" s="3"/>
      <c r="E14" s="3"/>
      <c r="F14" s="3"/>
      <c r="G14" s="3"/>
      <c r="H14" s="3">
        <v>24</v>
      </c>
    </row>
    <row r="15" spans="1:8" x14ac:dyDescent="0.2">
      <c r="B15" s="3"/>
      <c r="C15" s="3"/>
      <c r="D15" s="3"/>
      <c r="E15" s="3"/>
      <c r="F15" s="3"/>
      <c r="G15" s="3"/>
      <c r="H15" s="3">
        <v>23</v>
      </c>
    </row>
    <row r="16" spans="1:8" x14ac:dyDescent="0.2">
      <c r="B16" s="3"/>
      <c r="C16" s="3"/>
      <c r="D16" s="3"/>
      <c r="E16" s="3"/>
      <c r="F16" s="3"/>
      <c r="G16" s="3"/>
      <c r="H16" s="3">
        <v>23</v>
      </c>
    </row>
    <row r="18" spans="1:8" x14ac:dyDescent="0.2">
      <c r="A18" s="3" t="s">
        <v>3</v>
      </c>
      <c r="B18" s="4">
        <f>AVERAGE(B2:B11)</f>
        <v>89.9</v>
      </c>
      <c r="C18" s="4">
        <f>AVERAGE(C2:C11)</f>
        <v>84</v>
      </c>
      <c r="D18" s="4">
        <f>AVERAGE(D2:D11)</f>
        <v>72.166666666666671</v>
      </c>
      <c r="E18" s="4">
        <f>AVERAGE(E2:E11)</f>
        <v>61.714285714285715</v>
      </c>
      <c r="F18" s="4">
        <f>AVERAGE(F2:F11)</f>
        <v>52.4</v>
      </c>
      <c r="G18" s="4">
        <f>AVERAGE(G2:G11)</f>
        <v>40.142857142857146</v>
      </c>
      <c r="H18" s="4">
        <f>AVERAGE(H2:H11)</f>
        <v>23.3</v>
      </c>
    </row>
    <row r="20" spans="1:8" x14ac:dyDescent="0.2">
      <c r="B20" s="3" t="s">
        <v>3</v>
      </c>
      <c r="C20" s="3" t="s">
        <v>2</v>
      </c>
    </row>
    <row r="21" spans="1:8" x14ac:dyDescent="0.2">
      <c r="B21" s="4">
        <f>H18</f>
        <v>23.3</v>
      </c>
      <c r="C21" s="3">
        <v>1</v>
      </c>
    </row>
    <row r="22" spans="1:8" x14ac:dyDescent="0.2">
      <c r="B22" s="4">
        <f>G18</f>
        <v>40.142857142857146</v>
      </c>
      <c r="C22" s="3">
        <v>3</v>
      </c>
    </row>
    <row r="23" spans="1:8" x14ac:dyDescent="0.2">
      <c r="B23" s="4">
        <f>F18</f>
        <v>52.4</v>
      </c>
      <c r="C23" s="3">
        <v>5</v>
      </c>
    </row>
    <row r="24" spans="1:8" x14ac:dyDescent="0.2">
      <c r="B24" s="4">
        <f>E18</f>
        <v>61.714285714285715</v>
      </c>
      <c r="C24" s="3">
        <v>7</v>
      </c>
    </row>
    <row r="25" spans="1:8" x14ac:dyDescent="0.2">
      <c r="B25" s="4">
        <f>D18</f>
        <v>72.166666666666671</v>
      </c>
      <c r="C25" s="3">
        <v>10</v>
      </c>
    </row>
    <row r="26" spans="1:8" x14ac:dyDescent="0.2">
      <c r="B26" s="4">
        <f>C18</f>
        <v>84</v>
      </c>
      <c r="C26" s="3">
        <v>13</v>
      </c>
    </row>
    <row r="27" spans="1:8" x14ac:dyDescent="0.2">
      <c r="B27" s="4">
        <f>B18</f>
        <v>89.9</v>
      </c>
      <c r="C27" s="3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regression</vt:lpstr>
      <vt:lpstr>set 1</vt:lpstr>
      <vt:lpstr>set 2</vt:lpstr>
      <vt:lpstr>set 3</vt:lpstr>
      <vt:lpstr>set 4</vt:lpstr>
      <vt:lpstr>set 5</vt:lpstr>
      <vt:lpstr>set 6</vt:lpstr>
      <vt:lpstr>Galileo</vt:lpstr>
      <vt:lpstr>regression!Print_Area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Harvey</dc:creator>
  <cp:lastModifiedBy>David Harvey</cp:lastModifiedBy>
  <dcterms:created xsi:type="dcterms:W3CDTF">2019-09-08T13:21:46Z</dcterms:created>
  <dcterms:modified xsi:type="dcterms:W3CDTF">2019-09-08T17:48:22Z</dcterms:modified>
</cp:coreProperties>
</file>